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446\ROK 2025\Mimořádná dotace A, B, C\Mimořádná dotace A\"/>
    </mc:Choice>
  </mc:AlternateContent>
  <xr:revisionPtr revIDLastSave="0" documentId="13_ncr:1_{6928E8F2-1E74-4ACB-AB76-0C068D88C6ED}" xr6:coauthVersionLast="47" xr6:coauthVersionMax="47" xr10:uidLastSave="{00000000-0000-0000-0000-000000000000}"/>
  <bookViews>
    <workbookView xWindow="-110" yWindow="-110" windowWidth="19420" windowHeight="10420" xr2:uid="{305DD7E4-71E3-456A-91FA-F0907594302E}"/>
  </bookViews>
  <sheets>
    <sheet name="kalkulace - oblast A) Ukrajina" sheetId="1" r:id="rId1"/>
    <sheet name="Celkový přehled" sheetId="5" r:id="rId2"/>
  </sheets>
  <definedNames>
    <definedName name="_xlnm.Print_Area" localSheetId="0">'kalkulace - oblast A) Ukrajina'!$A$1:$K$60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1" l="1"/>
  <c r="J55" i="1"/>
  <c r="J56" i="1"/>
  <c r="J57" i="1"/>
  <c r="J50" i="1"/>
  <c r="J51" i="1"/>
  <c r="J52" i="1"/>
  <c r="J49" i="1"/>
  <c r="G12" i="1"/>
  <c r="J12" i="1" s="1"/>
  <c r="G13" i="1"/>
  <c r="J13" i="1" s="1"/>
  <c r="G54" i="1"/>
  <c r="G49" i="1"/>
  <c r="H41" i="1"/>
  <c r="H42" i="1"/>
  <c r="H40" i="1"/>
  <c r="G59" i="1" l="1"/>
  <c r="E43" i="1"/>
  <c r="G26" i="1"/>
  <c r="G22" i="1"/>
  <c r="G30" i="1" s="1"/>
  <c r="G11" i="1"/>
  <c r="J11" i="1" s="1"/>
  <c r="J14" i="1" s="1"/>
  <c r="E6" i="1" l="1"/>
</calcChain>
</file>

<file path=xl/sharedStrings.xml><?xml version="1.0" encoding="utf-8"?>
<sst xmlns="http://schemas.openxmlformats.org/spreadsheetml/2006/main" count="88" uniqueCount="53">
  <si>
    <t>ID služby</t>
  </si>
  <si>
    <t>Požadovaná částka za službu celkem</t>
  </si>
  <si>
    <t>(v případě žádosti na více služeb je nutné doplnit řádky pro další služby žadatele)</t>
  </si>
  <si>
    <t>Poznámky:</t>
  </si>
  <si>
    <t xml:space="preserve">6 - Dotace je určena na navýšenou potřebu personálních kapacit v přímé souvislosti s péčí o osoby z Ukrajiny (přesčasy, navýšení úvazků u pracovních smluv, nové nebo rozšířené čerpání prací na DPP/DPČ). Uváděný úvazek je nutné poměrově krátit podle skutečné nebo předpokládané výše úvazku, který bude z dotace hrazen (přepočteného úvazku, tj. v případě hodinových odměn je nutné vyčíslit výši úvazku poměrně na základě předpokladu čerpaných hodin měsíčně). </t>
  </si>
  <si>
    <t>2 - O dotaci lze žádat pouze na služby sociální péče (§ 38 až § 52 zákona o sociálních službách).</t>
  </si>
  <si>
    <t>Druh služby</t>
  </si>
  <si>
    <t>Požadovaná částka dotace za službu (v Kč)</t>
  </si>
  <si>
    <t>Klient služby (anonymizované označení, např. klient 1, klient 2, ...)</t>
  </si>
  <si>
    <t>Jednotka pro kalkulaci úhrady (hodina/týden/měsíc/…) - dle ceníku</t>
  </si>
  <si>
    <t xml:space="preserve">Požadavek na dotaci </t>
  </si>
  <si>
    <t>Výše nekryté části úhrady</t>
  </si>
  <si>
    <r>
      <t>druh služby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</si>
  <si>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Přepočtený počet lůžek, na které je žádáno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</si>
  <si>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Druh služby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</si>
  <si>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Výše úhrad za službu - běžná cena dle ceníku poskytovatele</t>
  </si>
  <si>
    <t>Výše úhrady za jednotku (hodina/týden/měsíc) sjednaná s klientem (osobou z Ukrajiny) = skutečná výše úhrady</t>
  </si>
  <si>
    <t>x</t>
  </si>
  <si>
    <t>Provozní a věcné náklady - tlumočnické a překladatelské služby apod. (blíže viz rozpočet služby)</t>
  </si>
  <si>
    <t>Osobní náklady - sociální pracovník</t>
  </si>
  <si>
    <t>Osobní náklady - pracovník v sociálních službách</t>
  </si>
  <si>
    <t>Osobní náklady - další odborní pracovníci</t>
  </si>
  <si>
    <r>
      <t xml:space="preserve">Skutečný počet podpořených uživatelů (uzavřené smlouvy)/Předpokládaní noví uživatelé do konce roku </t>
    </r>
    <r>
      <rPr>
        <sz val="11"/>
        <color theme="1"/>
        <rFont val="Calibri"/>
        <family val="2"/>
        <charset val="238"/>
        <scheme val="minor"/>
      </rPr>
      <t>(např. "Skutečný počet 5/ Předpokládaní další uživatelé 3")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</si>
  <si>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t>Kalkulace požadavku na mimořádnou dotaci v oblasti podpory A) - zajištění služeb sociální péče pro občany Ukrajiny</t>
  </si>
  <si>
    <t>Druh nákladu</t>
  </si>
  <si>
    <t>Osobní náklady - další administrativní a provozní pozice (podrobněji uvést v rozpočtu)</t>
  </si>
  <si>
    <t>Provozní a věcné náklady (podrobněji uvést v rozpočtu)</t>
  </si>
  <si>
    <r>
      <rPr>
        <b/>
        <sz val="11"/>
        <color theme="1"/>
        <rFont val="Calibri"/>
        <family val="2"/>
        <charset val="238"/>
        <scheme val="minor"/>
      </rPr>
      <t>I. Poskytování služby péče v případě částečné nebo nulové úhrady ze strany klienta</t>
    </r>
    <r>
      <rPr>
        <sz val="11"/>
        <color theme="1"/>
        <rFont val="Calibri"/>
        <family val="2"/>
        <charset val="238"/>
        <scheme val="minor"/>
      </rPr>
      <t xml:space="preserve"> (u služeb péče poskytovaných za úhradu dle zákona o SS) (viz podmínky kalkulace v bodě 5.3.1 Výzvy)</t>
    </r>
  </si>
  <si>
    <t>Sociální služby s lůžkovou kapacitou</t>
  </si>
  <si>
    <t>Sociální služby bez lůžkové kapacity</t>
  </si>
  <si>
    <t>Průměrný náklad na lůžko</t>
  </si>
  <si>
    <r>
      <t xml:space="preserve">III. Poskytování služby péče </t>
    </r>
    <r>
      <rPr>
        <b/>
        <u/>
        <sz val="12"/>
        <color theme="1"/>
        <rFont val="Calibri"/>
        <family val="2"/>
        <charset val="238"/>
        <scheme val="minor"/>
      </rPr>
      <t>v rámci kapacit mimo krajské sítě a dotaci MPSV</t>
    </r>
    <r>
      <rPr>
        <b/>
        <sz val="12"/>
        <color theme="1"/>
        <rFont val="Calibri"/>
        <family val="2"/>
        <charset val="238"/>
        <scheme val="minor"/>
      </rPr>
      <t xml:space="preserve"> pro služby s nadregionálním či celostátním charakterem (viz podmínky v bodě 5.3.2 b) Výzvy) </t>
    </r>
  </si>
  <si>
    <r>
      <t xml:space="preserve">II. Poskytování služby péče </t>
    </r>
    <r>
      <rPr>
        <b/>
        <u/>
        <sz val="12"/>
        <color theme="1"/>
        <rFont val="Calibri"/>
        <family val="2"/>
        <charset val="238"/>
        <scheme val="minor"/>
      </rPr>
      <t>v rámci kapacit zařazených a financovaných v základní síti krajů a/nebo dotace MPSV</t>
    </r>
    <r>
      <rPr>
        <b/>
        <sz val="12"/>
        <color theme="1"/>
        <rFont val="Calibri"/>
        <family val="2"/>
        <charset val="238"/>
        <scheme val="minor"/>
      </rPr>
      <t xml:space="preserve"> pro služby s nadregionálním či celostátním charakterem (podmínky v bodě 5.3.2 a) Výzvy)</t>
    </r>
  </si>
  <si>
    <t>CELKEM</t>
  </si>
  <si>
    <t xml:space="preserve">1 - Odpovídá částce uvedené ve formuláři žádosti o dotaci. V buňce je vložen vzorec sčítající podporu za jednotlivé podoblasti níže (v případě úprav formuláře, zkontrolujte funkčnost vzorce). </t>
  </si>
  <si>
    <t>Kalkulace požadavku na zvýšené náklady v souvislosti s poskytování služby osobám z Ukrajiny - přesčasy, nové úvazky, nové DPP/DPČ, specifické náklady (tlumočení, překlady atp.)3</t>
  </si>
  <si>
    <t xml:space="preserve">3 - V případech, kdy budou pro pomoc uprchlíkům využívány kapacity, které jsou zařazeny do krajských sítí - a v rámci základních sítí sociálních služeb krajů nebo z dotačního titulu MPSV (PpB) i financované - tehdy je možné žádat pouze na úhradu té části nákladů, která není kryta dotací poskytnutou prostřednictvím krajů či dotací MPSV (PpB). Lze tedy v těchto případech požádat jen o rozdíl mezi celkovým nákladem na službu/jednotku kapacity a přidělenou dotací. 
O celé náklady na lůžko (do výše limitu) lze žádat jen pro lůžka mimo krajské sítě sociálních služeb a programu MPSV (PpB). Tato lůžka však musí být registrována v rámci kapacit služby. </t>
  </si>
  <si>
    <r>
      <t>Přepočtený počet úvazků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</si>
  <si>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r>
      <t xml:space="preserve">Požadovaná částka </t>
    </r>
    <r>
      <rPr>
        <sz val="11"/>
        <color theme="1"/>
        <rFont val="Calibri"/>
        <family val="2"/>
        <charset val="238"/>
        <scheme val="minor"/>
      </rPr>
      <t>(odpovídá skutečné  nákladovosti v podmínkách poskytovatele)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</si>
  <si>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Průměrný měsíční náklad na 1.0 úvazek</t>
  </si>
  <si>
    <r>
      <t>Skutečný počet podpořených uživatelů (uzavřené smlouvy)/Předpokládaní noví uživatelé do konce roku</t>
    </r>
    <r>
      <rPr>
        <sz val="11"/>
        <color theme="1"/>
        <rFont val="Calibri"/>
        <family val="2"/>
        <charset val="238"/>
        <scheme val="minor"/>
      </rPr>
      <t xml:space="preserve"> (např. "Skutečný počet 5/ Předpokládaní další uživatelé 3")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</si>
  <si>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Přepočtený počet úvazků</t>
  </si>
  <si>
    <t xml:space="preserve">4 - Při kalkulaci osobních výdajů je žadatelem respektována hladina mezd v rámci zaměstnavatele ve smyslu zásad rovného odměňování dle zákona č. 262/2006 Sb., Zákoníku práce, ve znění pozdějších předpisů. V případě požadavku na provozní výdaje (materiální náklady a služby) jsou respektovány ceny obvyklé v místě a čase. V případě sociálních služeb s lůžkovou kapacitou musí být při kalkulaci požadavku na dotaci žadatelem respektována hladina průměrných měsíčních nákladů na jedno lůžko v podmínkách konkrétního poskytovatele. </t>
  </si>
  <si>
    <t>Žadatel:</t>
  </si>
  <si>
    <t>Příloha žádosti o mimořádnou dotaci pro poskytovatele sociálních služeb pro rok 2025 - oblast podpory A)</t>
  </si>
  <si>
    <r>
      <t xml:space="preserve">Požadovaná mimořádná dotace pro rok 2025 celkem            </t>
    </r>
    <r>
      <rPr>
        <sz val="12"/>
        <color theme="1"/>
        <rFont val="Calibri"/>
        <family val="2"/>
        <charset val="238"/>
        <scheme val="minor"/>
      </rPr>
      <t>(součet za všechny sociální služby a podoblasti podpory níže)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</si>
  <si>
    <t>Předpoklad počtu čerpaných jednotek od podání žádosti o dotaci do konce roku 2025</t>
  </si>
  <si>
    <r>
      <t>Počet měsíců</t>
    </r>
    <r>
      <rPr>
        <sz val="11"/>
        <color theme="1"/>
        <rFont val="Calibri"/>
        <family val="2"/>
        <charset val="238"/>
        <scheme val="minor"/>
      </rPr>
      <t xml:space="preserve"> (v roce 2025 z mimořádné dotace)</t>
    </r>
  </si>
  <si>
    <r>
      <t xml:space="preserve">Počet měsíců </t>
    </r>
    <r>
      <rPr>
        <sz val="11"/>
        <color theme="1"/>
        <rFont val="Calibri"/>
        <family val="2"/>
        <charset val="238"/>
        <scheme val="minor"/>
      </rPr>
      <t>(v roce 2025 z mimořádné dotace)</t>
    </r>
  </si>
  <si>
    <r>
      <t>počet měsíců</t>
    </r>
    <r>
      <rPr>
        <sz val="11"/>
        <color theme="1"/>
        <rFont val="Calibri"/>
        <family val="2"/>
        <charset val="238"/>
        <scheme val="minor"/>
      </rPr>
      <t xml:space="preserve"> (v roce 2025 z mimořádné dotace)</t>
    </r>
  </si>
  <si>
    <r>
      <t xml:space="preserve">5 - Uvádí se pouze počty uživatelů, kteří jsou (nebo pravděpodobně budou) podpořeni z této mimořádné dotace. </t>
    </r>
    <r>
      <rPr>
        <b/>
        <sz val="11"/>
        <color theme="1"/>
        <rFont val="Calibri"/>
        <family val="2"/>
        <charset val="238"/>
        <scheme val="minor"/>
      </rPr>
      <t>Skutečný počet uživatelů</t>
    </r>
    <r>
      <rPr>
        <sz val="11"/>
        <color theme="1"/>
        <rFont val="Calibri"/>
        <family val="2"/>
        <charset val="238"/>
        <scheme val="minor"/>
      </rPr>
      <t xml:space="preserve"> představuje počet uživatelů, jejichž podpora má být hrazena z této dotace, a byli skutečně službou od počátku roku 2025 do data podání žádosti o dotaci podpořeni. </t>
    </r>
    <r>
      <rPr>
        <b/>
        <sz val="11"/>
        <color theme="1"/>
        <rFont val="Calibri"/>
        <family val="2"/>
        <charset val="238"/>
        <scheme val="minor"/>
      </rPr>
      <t>Předpokládaní noví uživatelé představují</t>
    </r>
    <r>
      <rPr>
        <sz val="11"/>
        <color theme="1"/>
        <rFont val="Calibri"/>
        <family val="2"/>
        <charset val="238"/>
        <scheme val="minor"/>
      </rPr>
      <t xml:space="preserve"> počty předpokládaných nových unikátních uživatelů do konce roku, tedy uživatelé, kteří službu ještě nečerpají. Je možné doplnit komentářem na samostatném listu. </t>
    </r>
    <r>
      <rPr>
        <b/>
        <u/>
        <sz val="11"/>
        <color theme="1"/>
        <rFont val="Calibri"/>
        <family val="2"/>
        <charset val="238"/>
        <scheme val="minor"/>
      </rPr>
      <t xml:space="preserve">Jestliže je dotace požadovaná na poskytování služby klientům, se kterými není uzavřena v době podání žádosti smlouva o poskytování služby (tj. reálný předpoklad budoucích klientů), je nutné specifikovat a zdůvodnit, případně doložit dalšími podklady reálnost podmínek předpokládaného poskytování služby do konce roku. Bez dostatečného zdůvodnění nebude možné dotaci v takových situacích přiznat. </t>
    </r>
  </si>
  <si>
    <t>Počet skutečně čerpaných jednotek služby v roce 2025 před podáním žádosti o dotaci</t>
  </si>
  <si>
    <t>Požadovaná mimořádná dotace pro rok 2025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</si>
</sst>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1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9" xfId="0" applyBorder="1" applyAlignment="1">
      <alignment wrapText="1"/>
    </xf>
    <xf numFmtId="43" fontId="0" fillId="0" borderId="0" xfId="1" applyFont="1" applyBorder="1"/>
    <xf numFmtId="0" fontId="0" fillId="0" borderId="15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3" fillId="2" borderId="2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43" fontId="0" fillId="0" borderId="0" xfId="1" applyFont="1" applyBorder="1" applyAlignment="1">
      <alignment wrapText="1"/>
    </xf>
    <xf numFmtId="0" fontId="0" fillId="0" borderId="17" xfId="0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1" xfId="0" applyFont="1" applyBorder="1" applyAlignment="1">
      <alignment wrapText="1"/>
    </xf>
    <xf numFmtId="165" fontId="0" fillId="0" borderId="11" xfId="0" applyNumberFormat="1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2" fontId="0" fillId="0" borderId="6" xfId="0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4" fontId="0" fillId="0" borderId="11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1" xfId="0" applyNumberFormat="1" applyFont="1" applyBorder="1"/>
    <xf numFmtId="164" fontId="3" fillId="2" borderId="1" xfId="0" applyNumberFormat="1" applyFont="1" applyFill="1" applyBorder="1"/>
    <xf numFmtId="0" fontId="0" fillId="0" borderId="0" xfId="0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/>
    </xf>
    <xf numFmtId="164" fontId="2" fillId="0" borderId="1" xfId="0" applyNumberFormat="1" applyFont="1" applyBorder="1"/>
    <xf numFmtId="0" fontId="2" fillId="3" borderId="8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4" borderId="9" xfId="0" applyFont="1" applyFill="1" applyBorder="1" applyAlignment="1">
      <alignment wrapText="1"/>
    </xf>
    <xf numFmtId="0" fontId="0" fillId="4" borderId="10" xfId="0" applyFont="1" applyFill="1" applyBorder="1" applyAlignment="1">
      <alignment wrapText="1"/>
    </xf>
    <xf numFmtId="165" fontId="0" fillId="4" borderId="10" xfId="0" applyNumberFormat="1" applyFont="1" applyFill="1" applyBorder="1" applyAlignment="1">
      <alignment wrapText="1"/>
    </xf>
    <xf numFmtId="164" fontId="3" fillId="4" borderId="10" xfId="0" applyNumberFormat="1" applyFont="1" applyFill="1" applyBorder="1" applyAlignment="1">
      <alignment wrapText="1"/>
    </xf>
    <xf numFmtId="0" fontId="2" fillId="2" borderId="25" xfId="0" applyFont="1" applyFill="1" applyBorder="1" applyAlignment="1">
      <alignment wrapText="1"/>
    </xf>
    <xf numFmtId="0" fontId="0" fillId="0" borderId="16" xfId="0" applyFont="1" applyBorder="1" applyAlignment="1">
      <alignment wrapText="1"/>
    </xf>
    <xf numFmtId="165" fontId="0" fillId="0" borderId="6" xfId="0" applyNumberFormat="1" applyFont="1" applyBorder="1" applyAlignment="1">
      <alignment wrapText="1"/>
    </xf>
    <xf numFmtId="0" fontId="2" fillId="3" borderId="7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wrapText="1"/>
    </xf>
    <xf numFmtId="0" fontId="0" fillId="0" borderId="1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Font="1" applyAlignment="1">
      <alignment horizont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251BA-1A21-4598-82A8-ACE75098BCAB}">
  <sheetPr>
    <pageSetUpPr fitToPage="1"/>
  </sheetPr>
  <dimension ref="A1:K74"/>
  <sheetViews>
    <sheetView tabSelected="1" topLeftCell="A39" zoomScale="80" zoomScaleNormal="80" workbookViewId="0">
      <selection activeCell="H10" sqref="H10"/>
    </sheetView>
  </sheetViews>
  <sheetFormatPr defaultColWidth="8.81640625" defaultRowHeight="14.5" x14ac:dyDescent="0.35"/>
  <cols>
    <col min="1" max="1" width="17" style="17" customWidth="1"/>
    <col min="2" max="2" width="16.81640625" style="17" customWidth="1"/>
    <col min="3" max="3" width="22.1796875" style="17" customWidth="1"/>
    <col min="4" max="4" width="16" style="17" customWidth="1"/>
    <col min="5" max="5" width="19.7265625" style="17" customWidth="1"/>
    <col min="6" max="7" width="24.1796875" style="17" customWidth="1"/>
    <col min="8" max="8" width="27.7265625" style="18" customWidth="1"/>
    <col min="9" max="9" width="20.1796875" style="18" customWidth="1"/>
    <col min="10" max="10" width="17.81640625" style="18" customWidth="1"/>
    <col min="11" max="11" width="24.81640625" style="18" customWidth="1"/>
    <col min="12" max="16384" width="8.81640625" style="18"/>
  </cols>
  <sheetData>
    <row r="1" spans="1:11" ht="14.5" customHeight="1" x14ac:dyDescent="0.35">
      <c r="A1" s="102" t="s">
        <v>44</v>
      </c>
      <c r="B1" s="102"/>
      <c r="C1" s="102"/>
      <c r="D1" s="102"/>
      <c r="E1" s="102"/>
      <c r="F1" s="102"/>
      <c r="G1" s="102"/>
      <c r="H1" s="102"/>
      <c r="I1" s="102"/>
      <c r="J1" s="17"/>
      <c r="K1" s="17"/>
    </row>
    <row r="2" spans="1:11" ht="15.5" x14ac:dyDescent="0.35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1" ht="15.5" x14ac:dyDescent="0.35">
      <c r="A3" s="55"/>
      <c r="B3" s="55"/>
      <c r="C3" s="55"/>
      <c r="D3" s="55"/>
      <c r="E3" s="55"/>
      <c r="F3" s="55"/>
      <c r="G3" s="55"/>
      <c r="H3" s="55"/>
      <c r="I3" s="55"/>
      <c r="J3" s="55"/>
    </row>
    <row r="4" spans="1:11" ht="15.65" customHeight="1" x14ac:dyDescent="0.35">
      <c r="A4" s="130" t="s">
        <v>43</v>
      </c>
      <c r="B4" s="130"/>
      <c r="C4" s="131"/>
      <c r="D4" s="131"/>
      <c r="E4" s="131"/>
      <c r="F4" s="131"/>
    </row>
    <row r="5" spans="1:11" ht="15" thickBot="1" x14ac:dyDescent="0.4"/>
    <row r="6" spans="1:11" ht="58" customHeight="1" thickBot="1" x14ac:dyDescent="0.4">
      <c r="A6" s="98" t="s">
        <v>45</v>
      </c>
      <c r="B6" s="99"/>
      <c r="C6" s="99"/>
      <c r="D6" s="13"/>
      <c r="E6" s="103">
        <f>J14+G30+E43+G59</f>
        <v>0</v>
      </c>
      <c r="F6" s="104"/>
      <c r="G6" s="52"/>
    </row>
    <row r="8" spans="1:11" ht="15.65" customHeight="1" x14ac:dyDescent="0.35">
      <c r="A8" s="85" t="s">
        <v>27</v>
      </c>
      <c r="B8" s="85"/>
      <c r="C8" s="85"/>
      <c r="D8" s="85"/>
      <c r="E8" s="85"/>
      <c r="F8" s="85"/>
      <c r="G8" s="85"/>
      <c r="H8" s="85"/>
      <c r="I8" s="85"/>
      <c r="J8" s="85"/>
    </row>
    <row r="10" spans="1:11" ht="72.5" x14ac:dyDescent="0.35">
      <c r="A10" s="69" t="s">
        <v>8</v>
      </c>
      <c r="B10" s="16" t="s">
        <v>0</v>
      </c>
      <c r="C10" s="16" t="s">
        <v>14</v>
      </c>
      <c r="D10" s="16" t="s">
        <v>9</v>
      </c>
      <c r="E10" s="16" t="s">
        <v>15</v>
      </c>
      <c r="F10" s="16" t="s">
        <v>16</v>
      </c>
      <c r="G10" s="16" t="s">
        <v>11</v>
      </c>
      <c r="H10" s="16" t="s">
        <v>51</v>
      </c>
      <c r="I10" s="16" t="s">
        <v>46</v>
      </c>
      <c r="J10" s="19" t="s">
        <v>10</v>
      </c>
    </row>
    <row r="11" spans="1:11" x14ac:dyDescent="0.35">
      <c r="A11" s="70"/>
      <c r="B11" s="20"/>
      <c r="C11" s="20"/>
      <c r="D11" s="20"/>
      <c r="E11" s="20"/>
      <c r="F11" s="20"/>
      <c r="G11" s="20">
        <f>E11-F11</f>
        <v>0</v>
      </c>
      <c r="H11" s="21"/>
      <c r="I11" s="21"/>
      <c r="J11" s="67">
        <f>G11*(H11+I11)</f>
        <v>0</v>
      </c>
    </row>
    <row r="12" spans="1:11" x14ac:dyDescent="0.35">
      <c r="A12" s="70"/>
      <c r="B12" s="20"/>
      <c r="C12" s="20"/>
      <c r="D12" s="20"/>
      <c r="E12" s="20"/>
      <c r="F12" s="20"/>
      <c r="G12" s="20">
        <f t="shared" ref="G12:G13" si="0">E12-F12</f>
        <v>0</v>
      </c>
      <c r="H12" s="21"/>
      <c r="I12" s="21"/>
      <c r="J12" s="67">
        <f t="shared" ref="J12:J13" si="1">G12*(H12+I12)</f>
        <v>0</v>
      </c>
    </row>
    <row r="13" spans="1:11" x14ac:dyDescent="0.35">
      <c r="A13" s="70"/>
      <c r="B13" s="20"/>
      <c r="C13" s="20"/>
      <c r="D13" s="20"/>
      <c r="E13" s="20"/>
      <c r="F13" s="20"/>
      <c r="G13" s="20">
        <f t="shared" si="0"/>
        <v>0</v>
      </c>
      <c r="H13" s="21"/>
      <c r="I13" s="21"/>
      <c r="J13" s="67">
        <f t="shared" si="1"/>
        <v>0</v>
      </c>
    </row>
    <row r="14" spans="1:11" ht="15.5" x14ac:dyDescent="0.35">
      <c r="A14" s="22"/>
      <c r="B14" s="22"/>
      <c r="C14" s="22"/>
      <c r="D14" s="22"/>
      <c r="E14" s="22"/>
      <c r="F14" s="22"/>
      <c r="G14" s="22"/>
      <c r="H14" s="23"/>
      <c r="I14" s="23"/>
      <c r="J14" s="48">
        <f>SUM(J11:J13)</f>
        <v>0</v>
      </c>
    </row>
    <row r="16" spans="1:11" ht="28.9" customHeight="1" x14ac:dyDescent="0.35">
      <c r="A16" s="105" t="s">
        <v>32</v>
      </c>
      <c r="B16" s="105"/>
      <c r="C16" s="105"/>
      <c r="D16" s="105"/>
      <c r="E16" s="105"/>
      <c r="F16" s="105"/>
      <c r="G16" s="105"/>
    </row>
    <row r="18" spans="1:8" ht="15" customHeight="1" x14ac:dyDescent="0.35">
      <c r="A18" s="122" t="s">
        <v>35</v>
      </c>
      <c r="B18" s="122"/>
      <c r="C18" s="122"/>
      <c r="D18" s="122"/>
      <c r="E18" s="122"/>
      <c r="F18" s="122"/>
      <c r="G18" s="122"/>
      <c r="H18" s="122"/>
    </row>
    <row r="19" spans="1:8" ht="15" customHeight="1" thickBot="1" x14ac:dyDescent="0.4">
      <c r="A19" s="45"/>
      <c r="B19" s="45"/>
      <c r="C19" s="45"/>
      <c r="D19" s="45"/>
      <c r="E19" s="45"/>
    </row>
    <row r="20" spans="1:8" ht="15" customHeight="1" thickBot="1" x14ac:dyDescent="0.4">
      <c r="A20" s="106" t="s">
        <v>0</v>
      </c>
      <c r="B20" s="108" t="s">
        <v>12</v>
      </c>
      <c r="C20" s="108"/>
      <c r="D20" s="108"/>
      <c r="E20" s="108"/>
      <c r="F20" s="89" t="s">
        <v>38</v>
      </c>
      <c r="G20" s="108" t="s">
        <v>1</v>
      </c>
      <c r="H20" s="119" t="s">
        <v>22</v>
      </c>
    </row>
    <row r="21" spans="1:8" ht="88.15" customHeight="1" thickBot="1" x14ac:dyDescent="0.4">
      <c r="A21" s="107"/>
      <c r="B21" s="109"/>
      <c r="C21" s="35" t="s">
        <v>24</v>
      </c>
      <c r="D21" s="35" t="s">
        <v>37</v>
      </c>
      <c r="E21" s="35" t="s">
        <v>47</v>
      </c>
      <c r="F21" s="90"/>
      <c r="G21" s="109"/>
      <c r="H21" s="120"/>
    </row>
    <row r="22" spans="1:8" ht="29" x14ac:dyDescent="0.35">
      <c r="A22" s="91"/>
      <c r="B22" s="110"/>
      <c r="C22" s="36" t="s">
        <v>19</v>
      </c>
      <c r="D22" s="37"/>
      <c r="E22" s="37"/>
      <c r="F22" s="38"/>
      <c r="G22" s="113">
        <f>F22+F23+F24+F25</f>
        <v>0</v>
      </c>
      <c r="H22" s="116"/>
    </row>
    <row r="23" spans="1:8" ht="43.5" x14ac:dyDescent="0.35">
      <c r="A23" s="92"/>
      <c r="B23" s="111"/>
      <c r="C23" s="20" t="s">
        <v>20</v>
      </c>
      <c r="D23" s="39"/>
      <c r="E23" s="39"/>
      <c r="F23" s="40"/>
      <c r="G23" s="114"/>
      <c r="H23" s="117"/>
    </row>
    <row r="24" spans="1:8" ht="29" x14ac:dyDescent="0.35">
      <c r="A24" s="92"/>
      <c r="B24" s="111"/>
      <c r="C24" s="20" t="s">
        <v>21</v>
      </c>
      <c r="D24" s="39"/>
      <c r="E24" s="39"/>
      <c r="F24" s="40"/>
      <c r="G24" s="114"/>
      <c r="H24" s="117"/>
    </row>
    <row r="25" spans="1:8" ht="73.900000000000006" customHeight="1" thickBot="1" x14ac:dyDescent="0.4">
      <c r="A25" s="93"/>
      <c r="B25" s="112"/>
      <c r="C25" s="31" t="s">
        <v>18</v>
      </c>
      <c r="D25" s="82" t="s">
        <v>17</v>
      </c>
      <c r="E25" s="82" t="s">
        <v>17</v>
      </c>
      <c r="F25" s="31"/>
      <c r="G25" s="115"/>
      <c r="H25" s="118"/>
    </row>
    <row r="26" spans="1:8" ht="29" x14ac:dyDescent="0.35">
      <c r="A26" s="91"/>
      <c r="B26" s="110"/>
      <c r="C26" s="36" t="s">
        <v>19</v>
      </c>
      <c r="D26" s="37"/>
      <c r="E26" s="37"/>
      <c r="F26" s="38"/>
      <c r="G26" s="113">
        <f>F26+F27+F28+F29</f>
        <v>0</v>
      </c>
      <c r="H26" s="116"/>
    </row>
    <row r="27" spans="1:8" ht="43.5" x14ac:dyDescent="0.35">
      <c r="A27" s="92"/>
      <c r="B27" s="111"/>
      <c r="C27" s="20" t="s">
        <v>20</v>
      </c>
      <c r="D27" s="39"/>
      <c r="E27" s="39"/>
      <c r="F27" s="40"/>
      <c r="G27" s="114"/>
      <c r="H27" s="117"/>
    </row>
    <row r="28" spans="1:8" ht="29" x14ac:dyDescent="0.35">
      <c r="A28" s="92"/>
      <c r="B28" s="111"/>
      <c r="C28" s="20" t="s">
        <v>21</v>
      </c>
      <c r="D28" s="39"/>
      <c r="E28" s="39"/>
      <c r="F28" s="40"/>
      <c r="G28" s="114"/>
      <c r="H28" s="117"/>
    </row>
    <row r="29" spans="1:8" ht="73" thickBot="1" x14ac:dyDescent="0.4">
      <c r="A29" s="93"/>
      <c r="B29" s="112"/>
      <c r="C29" s="31" t="s">
        <v>18</v>
      </c>
      <c r="D29" s="82" t="s">
        <v>17</v>
      </c>
      <c r="E29" s="82" t="s">
        <v>17</v>
      </c>
      <c r="F29" s="31"/>
      <c r="G29" s="115"/>
      <c r="H29" s="118"/>
    </row>
    <row r="30" spans="1:8" ht="16" thickBot="1" x14ac:dyDescent="0.4">
      <c r="A30" s="132" t="s">
        <v>33</v>
      </c>
      <c r="B30" s="133"/>
      <c r="C30" s="133"/>
      <c r="D30" s="133"/>
      <c r="E30" s="133"/>
      <c r="F30" s="133"/>
      <c r="G30" s="65">
        <f>SUM(G22:G29)</f>
        <v>0</v>
      </c>
      <c r="H30" s="66"/>
    </row>
    <row r="31" spans="1:8" ht="15.5" x14ac:dyDescent="0.35">
      <c r="A31" s="83"/>
      <c r="B31" s="83"/>
      <c r="C31" s="83"/>
      <c r="D31" s="83"/>
      <c r="E31" s="83"/>
      <c r="F31" s="83"/>
      <c r="G31" s="50"/>
      <c r="H31" s="84"/>
    </row>
    <row r="32" spans="1:8" ht="15.5" x14ac:dyDescent="0.35">
      <c r="A32" s="83"/>
      <c r="B32" s="83"/>
      <c r="C32" s="83"/>
      <c r="D32" s="83"/>
      <c r="E32" s="83"/>
      <c r="F32" s="83"/>
      <c r="G32" s="50"/>
      <c r="H32" s="84"/>
    </row>
    <row r="33" spans="1:11" ht="15.5" x14ac:dyDescent="0.35">
      <c r="A33" s="83"/>
      <c r="B33" s="83"/>
      <c r="C33" s="83"/>
      <c r="D33" s="83"/>
      <c r="E33" s="83"/>
      <c r="F33" s="83"/>
      <c r="G33" s="50"/>
      <c r="H33" s="84"/>
    </row>
    <row r="35" spans="1:11" ht="15.5" x14ac:dyDescent="0.35">
      <c r="A35" s="105" t="s">
        <v>31</v>
      </c>
      <c r="B35" s="105"/>
      <c r="C35" s="105"/>
      <c r="D35" s="105"/>
      <c r="E35" s="105"/>
      <c r="F35" s="105"/>
      <c r="G35" s="105"/>
      <c r="H35" s="105"/>
    </row>
    <row r="36" spans="1:11" ht="15.5" x14ac:dyDescent="0.35">
      <c r="A36" s="14"/>
      <c r="B36" s="14"/>
      <c r="C36" s="14"/>
      <c r="D36" s="14"/>
      <c r="E36" s="14"/>
      <c r="F36" s="14"/>
      <c r="G36" s="14"/>
      <c r="H36" s="14"/>
    </row>
    <row r="37" spans="1:11" ht="26.5" customHeight="1" x14ac:dyDescent="0.35">
      <c r="A37" s="101" t="s">
        <v>28</v>
      </c>
      <c r="B37" s="101"/>
      <c r="C37" s="101"/>
      <c r="D37" s="101"/>
      <c r="E37" s="101"/>
    </row>
    <row r="38" spans="1:11" ht="17.149999999999999" customHeight="1" thickBot="1" x14ac:dyDescent="0.4">
      <c r="A38" s="100" t="s">
        <v>2</v>
      </c>
      <c r="B38" s="100"/>
      <c r="C38" s="100"/>
      <c r="D38" s="100"/>
      <c r="E38" s="100"/>
    </row>
    <row r="39" spans="1:11" ht="129.65" customHeight="1" thickBot="1" x14ac:dyDescent="0.4">
      <c r="A39" s="72" t="s">
        <v>0</v>
      </c>
      <c r="B39" s="35" t="s">
        <v>14</v>
      </c>
      <c r="C39" s="35" t="s">
        <v>13</v>
      </c>
      <c r="D39" s="35" t="s">
        <v>48</v>
      </c>
      <c r="E39" s="35" t="s">
        <v>38</v>
      </c>
      <c r="F39" s="51" t="s">
        <v>22</v>
      </c>
      <c r="G39" s="18"/>
      <c r="H39" s="19" t="s">
        <v>30</v>
      </c>
      <c r="I39" s="24"/>
    </row>
    <row r="40" spans="1:11" x14ac:dyDescent="0.35">
      <c r="A40" s="78"/>
      <c r="B40" s="36"/>
      <c r="C40" s="79"/>
      <c r="D40" s="79"/>
      <c r="E40" s="71"/>
      <c r="F40" s="80"/>
      <c r="G40" s="18"/>
      <c r="H40" s="56" t="e">
        <f>E40/C40</f>
        <v>#DIV/0!</v>
      </c>
      <c r="I40" s="26"/>
    </row>
    <row r="41" spans="1:11" x14ac:dyDescent="0.35">
      <c r="A41" s="27"/>
      <c r="B41" s="20"/>
      <c r="C41" s="28"/>
      <c r="D41" s="28"/>
      <c r="E41" s="29"/>
      <c r="F41" s="68"/>
      <c r="G41" s="18"/>
      <c r="H41" s="56" t="e">
        <f t="shared" ref="H41:H42" si="2">E41/C41</f>
        <v>#DIV/0!</v>
      </c>
      <c r="I41" s="26"/>
    </row>
    <row r="42" spans="1:11" ht="15" thickBot="1" x14ac:dyDescent="0.4">
      <c r="A42" s="30"/>
      <c r="B42" s="31"/>
      <c r="C42" s="32"/>
      <c r="D42" s="32"/>
      <c r="E42" s="33"/>
      <c r="F42" s="81"/>
      <c r="G42" s="18"/>
      <c r="H42" s="56" t="e">
        <f t="shared" si="2"/>
        <v>#DIV/0!</v>
      </c>
      <c r="I42" s="26"/>
    </row>
    <row r="43" spans="1:11" ht="16" thickBot="1" x14ac:dyDescent="0.4">
      <c r="A43" s="73"/>
      <c r="B43" s="74"/>
      <c r="C43" s="75"/>
      <c r="D43" s="75"/>
      <c r="E43" s="76">
        <f>SUM(E40:E42)</f>
        <v>0</v>
      </c>
      <c r="F43" s="77"/>
      <c r="G43" s="18"/>
      <c r="H43" s="57" t="s">
        <v>17</v>
      </c>
      <c r="I43" s="26"/>
    </row>
    <row r="44" spans="1:11" x14ac:dyDescent="0.35">
      <c r="A44" s="34"/>
      <c r="B44" s="34"/>
      <c r="C44" s="34"/>
      <c r="D44" s="34"/>
      <c r="E44" s="25"/>
      <c r="F44" s="34"/>
      <c r="G44" s="34"/>
    </row>
    <row r="45" spans="1:11" ht="15.5" x14ac:dyDescent="0.35">
      <c r="A45" s="101" t="s">
        <v>29</v>
      </c>
      <c r="B45" s="101"/>
      <c r="C45" s="101"/>
      <c r="D45" s="101"/>
      <c r="E45" s="101"/>
      <c r="I45" s="44"/>
    </row>
    <row r="46" spans="1:11" ht="15" thickBot="1" x14ac:dyDescent="0.4">
      <c r="A46" s="100" t="s">
        <v>2</v>
      </c>
      <c r="B46" s="100"/>
      <c r="C46" s="100"/>
      <c r="D46" s="100"/>
      <c r="E46" s="100"/>
      <c r="I46" s="44"/>
    </row>
    <row r="47" spans="1:11" ht="24.65" customHeight="1" x14ac:dyDescent="0.35">
      <c r="A47" s="95" t="s">
        <v>0</v>
      </c>
      <c r="B47" s="89" t="s">
        <v>12</v>
      </c>
      <c r="C47" s="89"/>
      <c r="D47" s="89"/>
      <c r="E47" s="89"/>
      <c r="F47" s="89" t="s">
        <v>38</v>
      </c>
      <c r="G47" s="89" t="s">
        <v>1</v>
      </c>
      <c r="H47" s="87" t="s">
        <v>40</v>
      </c>
      <c r="I47" s="86"/>
      <c r="J47" s="129" t="s">
        <v>39</v>
      </c>
      <c r="K47" s="94"/>
    </row>
    <row r="48" spans="1:11" ht="91.15" customHeight="1" thickBot="1" x14ac:dyDescent="0.4">
      <c r="A48" s="96"/>
      <c r="B48" s="90"/>
      <c r="C48" s="58" t="s">
        <v>24</v>
      </c>
      <c r="D48" s="58" t="s">
        <v>41</v>
      </c>
      <c r="E48" s="58" t="s">
        <v>49</v>
      </c>
      <c r="F48" s="90"/>
      <c r="G48" s="90"/>
      <c r="H48" s="88"/>
      <c r="I48" s="86"/>
      <c r="J48" s="129"/>
      <c r="K48" s="94"/>
    </row>
    <row r="49" spans="1:11" ht="29" x14ac:dyDescent="0.35">
      <c r="A49" s="91"/>
      <c r="B49" s="110"/>
      <c r="C49" s="36" t="s">
        <v>19</v>
      </c>
      <c r="D49" s="37"/>
      <c r="E49" s="37"/>
      <c r="F49" s="38"/>
      <c r="G49" s="123">
        <f>F49+F50+F51+F52+F53</f>
        <v>0</v>
      </c>
      <c r="H49" s="126"/>
      <c r="I49" s="97"/>
      <c r="J49" s="47" t="e">
        <f>(F49/E49)/D49</f>
        <v>#DIV/0!</v>
      </c>
      <c r="K49" s="6"/>
    </row>
    <row r="50" spans="1:11" ht="43.5" x14ac:dyDescent="0.35">
      <c r="A50" s="92"/>
      <c r="B50" s="111"/>
      <c r="C50" s="20" t="s">
        <v>20</v>
      </c>
      <c r="D50" s="39"/>
      <c r="E50" s="39"/>
      <c r="F50" s="40"/>
      <c r="G50" s="124"/>
      <c r="H50" s="127"/>
      <c r="I50" s="97"/>
      <c r="J50" s="47" t="e">
        <f t="shared" ref="J50:J57" si="3">(F50/E50)/D50</f>
        <v>#DIV/0!</v>
      </c>
      <c r="K50" s="6"/>
    </row>
    <row r="51" spans="1:11" ht="29" x14ac:dyDescent="0.35">
      <c r="A51" s="92"/>
      <c r="B51" s="111"/>
      <c r="C51" s="20" t="s">
        <v>21</v>
      </c>
      <c r="D51" s="39"/>
      <c r="E51" s="39"/>
      <c r="F51" s="40"/>
      <c r="G51" s="124"/>
      <c r="H51" s="127"/>
      <c r="I51" s="97"/>
      <c r="J51" s="47" t="e">
        <f t="shared" si="3"/>
        <v>#DIV/0!</v>
      </c>
      <c r="K51" s="6"/>
    </row>
    <row r="52" spans="1:11" ht="72.5" x14ac:dyDescent="0.35">
      <c r="A52" s="92"/>
      <c r="B52" s="111"/>
      <c r="C52" s="20" t="s">
        <v>25</v>
      </c>
      <c r="D52" s="39"/>
      <c r="E52" s="39"/>
      <c r="F52" s="40"/>
      <c r="G52" s="124"/>
      <c r="H52" s="127"/>
      <c r="I52" s="49"/>
      <c r="J52" s="47" t="e">
        <f t="shared" si="3"/>
        <v>#DIV/0!</v>
      </c>
      <c r="K52" s="6"/>
    </row>
    <row r="53" spans="1:11" ht="44" thickBot="1" x14ac:dyDescent="0.4">
      <c r="A53" s="93"/>
      <c r="B53" s="112"/>
      <c r="C53" s="31" t="s">
        <v>26</v>
      </c>
      <c r="D53" s="59" t="s">
        <v>17</v>
      </c>
      <c r="E53" s="59" t="s">
        <v>17</v>
      </c>
      <c r="F53" s="41"/>
      <c r="G53" s="125"/>
      <c r="H53" s="128"/>
      <c r="I53" s="49"/>
      <c r="J53" s="47" t="s">
        <v>17</v>
      </c>
      <c r="K53" s="6"/>
    </row>
    <row r="54" spans="1:11" ht="29" x14ac:dyDescent="0.35">
      <c r="A54" s="91"/>
      <c r="B54" s="110"/>
      <c r="C54" s="36" t="s">
        <v>19</v>
      </c>
      <c r="D54" s="37"/>
      <c r="E54" s="37"/>
      <c r="F54" s="38"/>
      <c r="G54" s="123">
        <f>F54+F55+F56+F57+F58</f>
        <v>0</v>
      </c>
      <c r="H54" s="126"/>
      <c r="I54" s="97"/>
      <c r="J54" s="47" t="e">
        <f t="shared" si="3"/>
        <v>#DIV/0!</v>
      </c>
      <c r="K54" s="6"/>
    </row>
    <row r="55" spans="1:11" ht="43.5" x14ac:dyDescent="0.35">
      <c r="A55" s="92"/>
      <c r="B55" s="111"/>
      <c r="C55" s="20" t="s">
        <v>20</v>
      </c>
      <c r="D55" s="39"/>
      <c r="E55" s="39"/>
      <c r="F55" s="40"/>
      <c r="G55" s="124"/>
      <c r="H55" s="127"/>
      <c r="I55" s="97"/>
      <c r="J55" s="47" t="e">
        <f t="shared" si="3"/>
        <v>#DIV/0!</v>
      </c>
      <c r="K55" s="6"/>
    </row>
    <row r="56" spans="1:11" ht="29" x14ac:dyDescent="0.35">
      <c r="A56" s="92"/>
      <c r="B56" s="111"/>
      <c r="C56" s="20" t="s">
        <v>21</v>
      </c>
      <c r="D56" s="39"/>
      <c r="E56" s="39"/>
      <c r="F56" s="40"/>
      <c r="G56" s="124"/>
      <c r="H56" s="127"/>
      <c r="I56" s="97"/>
      <c r="J56" s="47" t="e">
        <f t="shared" si="3"/>
        <v>#DIV/0!</v>
      </c>
      <c r="K56" s="6"/>
    </row>
    <row r="57" spans="1:11" ht="72.5" x14ac:dyDescent="0.35">
      <c r="A57" s="92"/>
      <c r="B57" s="111"/>
      <c r="C57" s="20" t="s">
        <v>25</v>
      </c>
      <c r="D57" s="39"/>
      <c r="E57" s="39"/>
      <c r="F57" s="40"/>
      <c r="G57" s="124"/>
      <c r="H57" s="127"/>
      <c r="I57" s="97"/>
      <c r="J57" s="47" t="e">
        <f t="shared" si="3"/>
        <v>#DIV/0!</v>
      </c>
      <c r="K57" s="6"/>
    </row>
    <row r="58" spans="1:11" ht="44" thickBot="1" x14ac:dyDescent="0.4">
      <c r="A58" s="93"/>
      <c r="B58" s="112"/>
      <c r="C58" s="31" t="s">
        <v>26</v>
      </c>
      <c r="D58" s="59" t="s">
        <v>17</v>
      </c>
      <c r="E58" s="59" t="s">
        <v>17</v>
      </c>
      <c r="F58" s="41"/>
      <c r="G58" s="125"/>
      <c r="H58" s="128"/>
      <c r="I58" s="97"/>
      <c r="J58" s="47" t="s">
        <v>17</v>
      </c>
      <c r="K58" s="6"/>
    </row>
    <row r="59" spans="1:11" ht="16" thickBot="1" x14ac:dyDescent="0.4">
      <c r="A59" s="132" t="s">
        <v>33</v>
      </c>
      <c r="B59" s="133"/>
      <c r="C59" s="133"/>
      <c r="D59" s="133"/>
      <c r="E59" s="133"/>
      <c r="F59" s="133"/>
      <c r="G59" s="15">
        <f>SUM(G49:G58)</f>
        <v>0</v>
      </c>
      <c r="H59" s="64"/>
      <c r="I59" s="49"/>
      <c r="K59" s="6"/>
    </row>
    <row r="60" spans="1:11" x14ac:dyDescent="0.35">
      <c r="A60" s="42"/>
      <c r="B60" s="24"/>
      <c r="C60" s="34"/>
      <c r="D60" s="60"/>
      <c r="E60" s="60"/>
      <c r="F60" s="61"/>
      <c r="G60" s="62"/>
      <c r="H60" s="63"/>
      <c r="I60" s="49"/>
      <c r="K60" s="6"/>
    </row>
    <row r="61" spans="1:11" x14ac:dyDescent="0.35">
      <c r="A61" s="42"/>
      <c r="B61" s="24"/>
      <c r="C61" s="34"/>
      <c r="D61" s="34"/>
      <c r="E61" s="34"/>
      <c r="F61" s="34"/>
      <c r="G61" s="34"/>
      <c r="H61" s="43"/>
      <c r="I61" s="44"/>
    </row>
    <row r="62" spans="1:11" x14ac:dyDescent="0.35">
      <c r="A62" s="45" t="s">
        <v>3</v>
      </c>
      <c r="B62" s="24"/>
      <c r="C62" s="34"/>
      <c r="D62" s="34"/>
      <c r="E62" s="34"/>
      <c r="F62" s="34"/>
      <c r="G62" s="34"/>
      <c r="H62" s="43"/>
      <c r="I62" s="44"/>
    </row>
    <row r="63" spans="1:11" x14ac:dyDescent="0.35">
      <c r="A63" s="85" t="s">
        <v>34</v>
      </c>
      <c r="B63" s="85"/>
      <c r="C63" s="85"/>
      <c r="D63" s="85"/>
      <c r="E63" s="85"/>
      <c r="F63" s="85"/>
      <c r="G63" s="85"/>
      <c r="H63" s="85"/>
      <c r="I63" s="85"/>
    </row>
    <row r="64" spans="1:11" ht="14.5" customHeight="1" x14ac:dyDescent="0.35">
      <c r="A64" s="85" t="s">
        <v>5</v>
      </c>
      <c r="B64" s="85"/>
      <c r="C64" s="85"/>
      <c r="D64" s="85"/>
      <c r="E64" s="85"/>
      <c r="F64" s="85"/>
      <c r="G64" s="85"/>
      <c r="H64" s="85"/>
      <c r="I64" s="85"/>
    </row>
    <row r="65" spans="1:9" ht="62.5" customHeight="1" x14ac:dyDescent="0.35">
      <c r="A65" s="85" t="s">
        <v>36</v>
      </c>
      <c r="B65" s="85"/>
      <c r="C65" s="85"/>
      <c r="D65" s="85"/>
      <c r="E65" s="85"/>
      <c r="F65" s="85"/>
      <c r="G65" s="85"/>
      <c r="H65" s="85"/>
      <c r="I65" s="85"/>
    </row>
    <row r="66" spans="1:9" s="46" customFormat="1" ht="48.65" customHeight="1" x14ac:dyDescent="0.35">
      <c r="A66" s="85" t="s">
        <v>42</v>
      </c>
      <c r="B66" s="85"/>
      <c r="C66" s="85"/>
      <c r="D66" s="85"/>
      <c r="E66" s="85"/>
      <c r="F66" s="85"/>
      <c r="G66" s="85"/>
      <c r="H66" s="85"/>
      <c r="I66" s="85"/>
    </row>
    <row r="67" spans="1:9" ht="75.75" customHeight="1" x14ac:dyDescent="0.35">
      <c r="A67" s="85" t="s">
        <v>50</v>
      </c>
      <c r="B67" s="85"/>
      <c r="C67" s="85"/>
      <c r="D67" s="85"/>
      <c r="E67" s="85"/>
      <c r="F67" s="85"/>
      <c r="G67" s="85"/>
      <c r="H67" s="85"/>
      <c r="I67" s="85"/>
    </row>
    <row r="68" spans="1:9" ht="49.9" customHeight="1" x14ac:dyDescent="0.35">
      <c r="A68" s="85" t="s">
        <v>4</v>
      </c>
      <c r="B68" s="85"/>
      <c r="C68" s="85"/>
      <c r="D68" s="85"/>
      <c r="E68" s="85"/>
      <c r="F68" s="85"/>
      <c r="G68" s="85"/>
      <c r="H68" s="85"/>
      <c r="I68" s="85"/>
    </row>
    <row r="69" spans="1:9" x14ac:dyDescent="0.35">
      <c r="A69" s="85"/>
      <c r="B69" s="85"/>
      <c r="C69" s="85"/>
      <c r="D69" s="85"/>
      <c r="E69" s="85"/>
      <c r="F69" s="85"/>
      <c r="G69" s="85"/>
      <c r="H69" s="85"/>
      <c r="I69" s="85"/>
    </row>
    <row r="72" spans="1:9" ht="15.5" x14ac:dyDescent="0.35">
      <c r="A72" s="53"/>
    </row>
    <row r="74" spans="1:9" ht="15.5" x14ac:dyDescent="0.35">
      <c r="A74" s="54"/>
    </row>
  </sheetData>
  <mergeCells count="57">
    <mergeCell ref="A30:F30"/>
    <mergeCell ref="A37:E37"/>
    <mergeCell ref="A46:E46"/>
    <mergeCell ref="A2:J2"/>
    <mergeCell ref="A18:H18"/>
    <mergeCell ref="A49:A53"/>
    <mergeCell ref="B49:B53"/>
    <mergeCell ref="G47:G48"/>
    <mergeCell ref="G49:G53"/>
    <mergeCell ref="H49:H53"/>
    <mergeCell ref="J47:J48"/>
    <mergeCell ref="A4:B4"/>
    <mergeCell ref="C4:F4"/>
    <mergeCell ref="A22:A25"/>
    <mergeCell ref="B22:B25"/>
    <mergeCell ref="G22:G25"/>
    <mergeCell ref="H22:H25"/>
    <mergeCell ref="A35:H35"/>
    <mergeCell ref="A26:A29"/>
    <mergeCell ref="A6:C6"/>
    <mergeCell ref="A38:E38"/>
    <mergeCell ref="A45:E45"/>
    <mergeCell ref="A1:I1"/>
    <mergeCell ref="E6:F6"/>
    <mergeCell ref="A8:J8"/>
    <mergeCell ref="A16:G16"/>
    <mergeCell ref="A20:A21"/>
    <mergeCell ref="B20:B21"/>
    <mergeCell ref="C20:E20"/>
    <mergeCell ref="F20:F21"/>
    <mergeCell ref="B26:B29"/>
    <mergeCell ref="G26:G29"/>
    <mergeCell ref="H26:H29"/>
    <mergeCell ref="G20:G21"/>
    <mergeCell ref="H20:H21"/>
    <mergeCell ref="K47:K48"/>
    <mergeCell ref="A47:A48"/>
    <mergeCell ref="B47:B48"/>
    <mergeCell ref="A63:I63"/>
    <mergeCell ref="I49:I51"/>
    <mergeCell ref="I54:I56"/>
    <mergeCell ref="I57:I58"/>
    <mergeCell ref="B54:B58"/>
    <mergeCell ref="G54:G58"/>
    <mergeCell ref="H54:H58"/>
    <mergeCell ref="A59:F59"/>
    <mergeCell ref="A68:I68"/>
    <mergeCell ref="A69:I69"/>
    <mergeCell ref="I47:I48"/>
    <mergeCell ref="H47:H48"/>
    <mergeCell ref="F47:F48"/>
    <mergeCell ref="A65:I65"/>
    <mergeCell ref="A66:I66"/>
    <mergeCell ref="A67:I67"/>
    <mergeCell ref="A64:I64"/>
    <mergeCell ref="C47:E47"/>
    <mergeCell ref="A54:A58"/>
  </mergeCells>
  <pageMargins left="0.70866141732283472" right="0.70866141732283472" top="0.78740157480314965" bottom="0.78740157480314965" header="0.31496062992125984" footer="0.31496062992125984"/>
  <pageSetup paperSize="9" scale="52" fitToHeight="2" orientation="landscape" r:id="rId1"/>
  <rowBreaks count="2" manualBreakCount="2">
    <brk id="33" max="16383" man="1"/>
    <brk id="59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5C7E1-DC03-4FFE-A186-CD84524AAA5D}">
  <dimension ref="B3:D9"/>
  <sheetViews>
    <sheetView workbookViewId="0">
      <selection activeCell="D15" sqref="D15"/>
    </sheetView>
  </sheetViews>
  <sheetFormatPr defaultRowHeight="14.5" x14ac:dyDescent="0.35"/>
  <cols>
    <col min="2" max="2" width="25.81640625" customWidth="1"/>
    <col min="3" max="3" width="25.7265625" customWidth="1"/>
    <col min="4" max="4" width="32.7265625" customWidth="1"/>
  </cols>
  <sheetData>
    <row r="3" spans="2:4" ht="15" thickBot="1" x14ac:dyDescent="0.4"/>
    <row r="4" spans="2:4" ht="29.5" thickBot="1" x14ac:dyDescent="0.4">
      <c r="B4" s="8" t="s">
        <v>0</v>
      </c>
      <c r="C4" s="9" t="s">
        <v>6</v>
      </c>
      <c r="D4" s="11" t="s">
        <v>7</v>
      </c>
    </row>
    <row r="5" spans="2:4" x14ac:dyDescent="0.35">
      <c r="B5" s="5"/>
      <c r="C5" s="7"/>
      <c r="D5" s="12"/>
    </row>
    <row r="6" spans="2:4" x14ac:dyDescent="0.35">
      <c r="B6" s="1"/>
      <c r="C6" s="2"/>
      <c r="D6" s="12"/>
    </row>
    <row r="7" spans="2:4" x14ac:dyDescent="0.35">
      <c r="B7" s="1"/>
      <c r="C7" s="2"/>
      <c r="D7" s="12"/>
    </row>
    <row r="8" spans="2:4" ht="15" thickBot="1" x14ac:dyDescent="0.4">
      <c r="B8" s="3"/>
      <c r="C8" s="4"/>
      <c r="D8" s="12"/>
    </row>
    <row r="9" spans="2:4" ht="15" thickBot="1" x14ac:dyDescent="0.4">
      <c r="B9" s="134" t="s">
        <v>52</v>
      </c>
      <c r="C9" s="135"/>
      <c r="D9" s="10"/>
    </row>
  </sheetData>
  <mergeCells count="1">
    <mergeCell ref="B9:C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kalkulace - oblast A) Ukrajina</vt:lpstr>
      <vt:lpstr>Celkový přehled</vt:lpstr>
      <vt:lpstr>'kalkulace - oblast A) Ukrajina'!Oblast_tisku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Špaček Michal Ing. (MPSV)</cp:lastModifiedBy>
  <cp:lastPrinted>2024-07-12T14:16:20Z</cp:lastPrinted>
  <dcterms:created xsi:type="dcterms:W3CDTF">2023-06-21T13:00:39Z</dcterms:created>
  <dcterms:modified xsi:type="dcterms:W3CDTF">2025-02-14T15:16:15Z</dcterms:modified>
</cp:coreProperties>
</file>